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ls4\Documents\"/>
    </mc:Choice>
  </mc:AlternateContent>
  <xr:revisionPtr revIDLastSave="0" documentId="8_{16131204-B2EB-45F6-A1D5-01447CCD13CF}" xr6:coauthVersionLast="47" xr6:coauthVersionMax="47" xr10:uidLastSave="{00000000-0000-0000-0000-000000000000}"/>
  <bookViews>
    <workbookView xWindow="336" yWindow="0" windowWidth="10968" windowHeight="11676" tabRatio="869" activeTab="1" xr2:uid="{00000000-000D-0000-FFFF-FFFF00000000}"/>
  </bookViews>
  <sheets>
    <sheet name="Transport Jan 2024" sheetId="51" r:id="rId1"/>
    <sheet name="State Transport" sheetId="52" r:id="rId2"/>
    <sheet name="Sheet1" sheetId="39" state="hidden" r:id="rId3"/>
    <sheet name="Sheet2" sheetId="40" state="hidden" r:id="rId4"/>
    <sheet name="Sheet3" sheetId="41" state="hidden" r:id="rId5"/>
    <sheet name="Sheet4" sheetId="42" state="hidden" r:id="rId6"/>
    <sheet name="Sheet5" sheetId="43" state="hidden" r:id="rId7"/>
    <sheet name="Sheet6" sheetId="44" state="hidden" r:id="rId8"/>
    <sheet name="Sheet7" sheetId="45" state="hidden" r:id="rId9"/>
  </sheets>
  <calcPr calcId="191029"/>
</workbook>
</file>

<file path=xl/calcChain.xml><?xml version="1.0" encoding="utf-8"?>
<calcChain xmlns="http://schemas.openxmlformats.org/spreadsheetml/2006/main">
  <c r="F36" i="51" l="1"/>
  <c r="E36" i="51"/>
  <c r="F35" i="51"/>
  <c r="E35" i="51"/>
  <c r="F34" i="51"/>
  <c r="E34" i="51"/>
  <c r="F33" i="51"/>
  <c r="E33" i="51"/>
  <c r="F32" i="51"/>
  <c r="E32" i="51"/>
  <c r="F31" i="51"/>
  <c r="E31" i="51"/>
  <c r="F30" i="51"/>
  <c r="E30" i="51"/>
  <c r="F29" i="51"/>
  <c r="E29" i="51"/>
  <c r="F28" i="51"/>
  <c r="E28" i="51"/>
  <c r="F27" i="51"/>
  <c r="E27" i="51"/>
  <c r="F26" i="51"/>
  <c r="E26" i="51"/>
  <c r="F25" i="51"/>
  <c r="E25" i="51"/>
  <c r="F24" i="51"/>
  <c r="E24" i="51"/>
  <c r="F23" i="51"/>
  <c r="E23" i="51"/>
  <c r="F22" i="51"/>
  <c r="E22" i="51"/>
  <c r="F21" i="51"/>
  <c r="E21" i="51"/>
  <c r="F20" i="51"/>
  <c r="E20" i="51"/>
  <c r="F19" i="51"/>
  <c r="E19" i="51"/>
  <c r="F18" i="51"/>
  <c r="E18" i="51"/>
  <c r="F17" i="51"/>
  <c r="E17" i="51"/>
  <c r="F16" i="51"/>
  <c r="E16" i="51"/>
  <c r="F15" i="51"/>
  <c r="E15" i="51"/>
  <c r="F14" i="51"/>
  <c r="E14" i="51"/>
  <c r="F13" i="51"/>
  <c r="E13" i="51"/>
  <c r="F12" i="51"/>
  <c r="E12" i="51"/>
  <c r="F11" i="51"/>
  <c r="E11" i="51"/>
  <c r="F10" i="51"/>
  <c r="E10" i="51"/>
  <c r="F9" i="51"/>
  <c r="E9" i="51"/>
  <c r="F8" i="51"/>
  <c r="E8" i="51"/>
  <c r="F7" i="51"/>
  <c r="E7" i="51"/>
  <c r="F6" i="51"/>
  <c r="E6" i="51"/>
  <c r="F5" i="51"/>
  <c r="E5" i="51"/>
  <c r="F4" i="51"/>
  <c r="E4" i="51"/>
  <c r="F3" i="51"/>
  <c r="E3" i="51"/>
  <c r="F2" i="51"/>
  <c r="E2" i="51"/>
</calcChain>
</file>

<file path=xl/sharedStrings.xml><?xml version="1.0" encoding="utf-8"?>
<sst xmlns="http://schemas.openxmlformats.org/spreadsheetml/2006/main" count="127" uniqueCount="67">
  <si>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</si>
  <si>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</si>
  <si>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</si>
  <si>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</si>
  <si>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</si>
  <si>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ABUJA</t>
  </si>
  <si>
    <t>State</t>
  </si>
  <si>
    <t>ABIA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</si>
  <si>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</si>
  <si>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</si>
  <si>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</si>
  <si>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</si>
  <si>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</si>
  <si>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</si>
  <si>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</si>
  <si>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</si>
  <si>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Sheet9</t>
  </si>
  <si>
    <t>Sheet10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</si>
  <si>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</si>
  <si>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</si>
  <si>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</si>
  <si>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</si>
  <si>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</si>
  <si>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</si>
  <si>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</si>
  <si>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</si>
  <si>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</si>
  <si>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</si>
  <si>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</si>
  <si>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</si>
  <si>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</si>
  <si>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IMO</t>
  </si>
  <si>
    <t>GOMBE</t>
  </si>
  <si>
    <t>Sheet11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</si>
  <si>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</si>
  <si>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</si>
  <si>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</si>
  <si>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</si>
  <si>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</si>
  <si>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</si>
  <si>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</si>
  <si>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</si>
  <si>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</si>
  <si>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</si>
  <si>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</si>
  <si>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</si>
  <si>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</si>
  <si>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</si>
  <si>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</si>
  <si>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</si>
  <si>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</si>
  <si>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</si>
  <si>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</si>
  <si>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NASARAWA</t>
  </si>
  <si>
    <t>Grand Total</t>
  </si>
  <si>
    <t>Zone</t>
  </si>
  <si>
    <t>Average of Dec-23</t>
  </si>
  <si>
    <t>MoM</t>
  </si>
  <si>
    <t>YoY</t>
  </si>
  <si>
    <t>Average of Jan-23</t>
  </si>
  <si>
    <t>Average of Jan-24</t>
  </si>
  <si>
    <t>NORTH CENTRAL</t>
  </si>
  <si>
    <t>NORTH EAST</t>
  </si>
  <si>
    <t>NORTH WEST</t>
  </si>
  <si>
    <t>SOUTH EAST</t>
  </si>
  <si>
    <t>SOUTH SOUTH</t>
  </si>
  <si>
    <t>SOUTH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</si>
</sst>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ptos Narrow"/>
      <family val="2"/>
    </font>
    <font>
      <b/>
      <sz val="11"/>
      <color theme="1"/>
      <name val="Aptos Narrow"/>
      <family val="2"/>
    </font>
    <font>
      <sz val="10"/>
      <color theme="1"/>
      <name val="Aptos Narrow"/>
      <family val="2"/>
    </font>
    <font>
      <sz val="11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0" fontId="2" fillId="2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/>
    </xf>
    <xf numFmtId="43" fontId="2" fillId="3" borderId="2" xfId="1" applyFont="1" applyFill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43" fontId="5" fillId="0" borderId="0" xfId="1" applyFont="1" applyBorder="1"/>
    <xf numFmtId="43" fontId="5" fillId="0" borderId="3" xfId="1" applyFont="1" applyBorder="1"/>
    <xf numFmtId="0" fontId="6" fillId="0" borderId="1" xfId="0" applyFont="1" applyBorder="1"/>
    <xf numFmtId="43" fontId="7" fillId="0" borderId="0" xfId="1" applyFont="1" applyBorder="1"/>
    <xf numFmtId="43" fontId="7" fillId="0" borderId="3" xfId="1" applyFont="1" applyBorder="1"/>
    <xf numFmtId="43" fontId="7" fillId="0" borderId="4" xfId="1" applyFont="1" applyBorder="1"/>
    <xf numFmtId="43" fontId="7" fillId="0" borderId="5" xfId="1" applyFont="1" applyBorder="1"/>
    <xf numFmtId="43" fontId="4" fillId="2" borderId="1" xfId="1" applyFont="1" applyFill="1" applyBorder="1" applyAlignment="1">
      <alignment horizontal="center"/>
    </xf>
    <xf numFmtId="43" fontId="4" fillId="4" borderId="1" xfId="1" applyFont="1" applyFill="1" applyBorder="1" applyAlignment="1">
      <alignment horizontal="center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A7FA3-019C-47B0-8532-F481866B8B04}">
  <sheetPr codeName="Sheet46"/>
  <dimension ref="A1:F36"/>
  <sheetViews>
    <sheetView workbookViewId="0">
      <selection activeCell="A29" sqref="A29"/>
    </sheetView>
  </sheetViews>
  <sheetFormatPr defaultRowHeight="14.4"/>
  <cols>
    <col min="1" max="1" width="29.109375" customWidth="1"/>
    <col min="2" max="2" width="15.109375" customWidth="1"/>
    <col min="3" max="3" width="15.6640625" bestFit="1" customWidth="1"/>
    <col min="4" max="4" width="15" customWidth="1"/>
  </cols>
  <sheetData>
    <row r="1" spans="1:6">
      <c r="A1" s="6" t="s">
        <v>55</v>
      </c>
      <c r="B1" s="15" t="s">
        <v>59</v>
      </c>
      <c r="C1" s="15" t="s">
        <v>56</v>
      </c>
      <c r="D1" s="15" t="s">
        <v>60</v>
      </c>
      <c r="E1" s="16" t="s">
        <v>57</v>
      </c>
      <c r="F1" s="16" t="s">
        <v>58</v>
      </c>
    </row>
    <row r="2" spans="1:6">
      <c r="A2" s="7" t="s">
        <v>2</v>
      </c>
      <c r="B2" s="8">
        <v>74648.648648648654</v>
      </c>
      <c r="C2" s="8">
        <v>85692.117117117115</v>
      </c>
      <c r="D2" s="8">
        <v>89975.67567567568</v>
      </c>
      <c r="E2" s="8">
        <f>(D2-C2)/C2*100</f>
        <v>4.998777837060719</v>
      </c>
      <c r="F2" s="9">
        <f>(D2-B2)/B2*100</f>
        <v>20.532223026792177</v>
      </c>
    </row>
    <row r="3" spans="1:6">
      <c r="A3" s="10" t="s">
        <v>61</v>
      </c>
      <c r="B3" s="11">
        <v>72371.428571428565</v>
      </c>
      <c r="C3" s="11">
        <v>82157.142857142855</v>
      </c>
      <c r="D3" s="11">
        <v>84500</v>
      </c>
      <c r="E3" s="11">
        <f>(D3-C3)/C3*100</f>
        <v>2.8516779690488638</v>
      </c>
      <c r="F3" s="12">
        <f t="shared" ref="F3:F36" si="0">(D3-B3)/B3*100</f>
        <v>16.758784050532974</v>
      </c>
    </row>
    <row r="4" spans="1:6">
      <c r="A4" s="10" t="s">
        <v>62</v>
      </c>
      <c r="B4" s="11">
        <v>76366.666666666672</v>
      </c>
      <c r="C4" s="11">
        <v>86750</v>
      </c>
      <c r="D4" s="11">
        <v>90916.666666666672</v>
      </c>
      <c r="E4" s="11">
        <f t="shared" ref="E4:E36" si="1">(D4-C4)/C4*100</f>
        <v>4.8030739673391025</v>
      </c>
      <c r="F4" s="12">
        <f t="shared" si="0"/>
        <v>19.052815364469662</v>
      </c>
    </row>
    <row r="5" spans="1:6">
      <c r="A5" s="10" t="s">
        <v>63</v>
      </c>
      <c r="B5" s="11">
        <v>74657.142857142855</v>
      </c>
      <c r="C5" s="11">
        <v>85357.142857142855</v>
      </c>
      <c r="D5" s="11">
        <v>90928.571428571435</v>
      </c>
      <c r="E5" s="11">
        <f t="shared" si="1"/>
        <v>6.5271966527196748</v>
      </c>
      <c r="F5" s="12">
        <f t="shared" si="0"/>
        <v>21.794871794871806</v>
      </c>
    </row>
    <row r="6" spans="1:6">
      <c r="A6" s="10" t="s">
        <v>64</v>
      </c>
      <c r="B6" s="11">
        <v>75540</v>
      </c>
      <c r="C6" s="11">
        <v>84800</v>
      </c>
      <c r="D6" s="11">
        <v>87500</v>
      </c>
      <c r="E6" s="11">
        <f t="shared" si="1"/>
        <v>3.1839622641509435</v>
      </c>
      <c r="F6" s="12">
        <f t="shared" si="0"/>
        <v>15.83267143235372</v>
      </c>
    </row>
    <row r="7" spans="1:6">
      <c r="A7" s="10" t="s">
        <v>65</v>
      </c>
      <c r="B7" s="11">
        <v>75266.666666666672</v>
      </c>
      <c r="C7" s="11">
        <v>88918.055555555547</v>
      </c>
      <c r="D7" s="11">
        <v>91666.666666666672</v>
      </c>
      <c r="E7" s="11">
        <f t="shared" si="1"/>
        <v>3.0911732087908801</v>
      </c>
      <c r="F7" s="12">
        <f t="shared" si="0"/>
        <v>21.789193976970768</v>
      </c>
    </row>
    <row r="8" spans="1:6">
      <c r="A8" s="10" t="s">
        <v>66</v>
      </c>
      <c r="B8" s="11">
        <v>74216.666666666672</v>
      </c>
      <c r="C8" s="11">
        <v>86666.666666666672</v>
      </c>
      <c r="D8" s="11">
        <v>94683.333333333328</v>
      </c>
      <c r="E8" s="11">
        <f t="shared" si="1"/>
        <v>9.2499999999999893</v>
      </c>
      <c r="F8" s="12">
        <f>(D8-B8)/B8*100</f>
        <v>27.576914439703554</v>
      </c>
    </row>
    <row r="9" spans="1:6">
      <c r="A9" s="7" t="s">
        <v>1</v>
      </c>
      <c r="B9" s="8">
        <v>3998.4162162162161</v>
      </c>
      <c r="C9" s="8">
        <v>7402.1621621621625</v>
      </c>
      <c r="D9" s="8">
        <v>7577.0270270270266</v>
      </c>
      <c r="E9" s="8">
        <f>(D9-C9)/C9*100</f>
        <v>2.3623484737841283</v>
      </c>
      <c r="F9" s="9">
        <f t="shared" si="0"/>
        <v>89.500707712648392</v>
      </c>
    </row>
    <row r="10" spans="1:6">
      <c r="A10" s="10" t="s">
        <v>61</v>
      </c>
      <c r="B10" s="11">
        <v>3902.511428571429</v>
      </c>
      <c r="C10" s="11">
        <v>7011.4285714285716</v>
      </c>
      <c r="D10" s="11">
        <v>7121.4285714285716</v>
      </c>
      <c r="E10" s="11">
        <f t="shared" si="1"/>
        <v>1.5688671556642215</v>
      </c>
      <c r="F10" s="12">
        <f t="shared" si="0"/>
        <v>82.483221427373863</v>
      </c>
    </row>
    <row r="11" spans="1:6">
      <c r="A11" s="10" t="s">
        <v>62</v>
      </c>
      <c r="B11" s="11">
        <v>4145.3966666666665</v>
      </c>
      <c r="C11" s="11">
        <v>7383.333333333333</v>
      </c>
      <c r="D11" s="11">
        <v>7500</v>
      </c>
      <c r="E11" s="11">
        <f t="shared" si="1"/>
        <v>1.5801354401805912</v>
      </c>
      <c r="F11" s="12">
        <f t="shared" si="0"/>
        <v>80.923578684468481</v>
      </c>
    </row>
    <row r="12" spans="1:6">
      <c r="A12" s="10" t="s">
        <v>63</v>
      </c>
      <c r="B12" s="11">
        <v>3820.0999999999995</v>
      </c>
      <c r="C12" s="11">
        <v>7142.8571428571431</v>
      </c>
      <c r="D12" s="11">
        <v>7300</v>
      </c>
      <c r="E12" s="11">
        <f t="shared" si="1"/>
        <v>2.1999999999999966</v>
      </c>
      <c r="F12" s="12">
        <f t="shared" si="0"/>
        <v>91.094473966650114</v>
      </c>
    </row>
    <row r="13" spans="1:6">
      <c r="A13" s="10" t="s">
        <v>64</v>
      </c>
      <c r="B13" s="11">
        <v>3986.2760000000003</v>
      </c>
      <c r="C13" s="11">
        <v>7800</v>
      </c>
      <c r="D13" s="11">
        <v>8040</v>
      </c>
      <c r="E13" s="11">
        <f t="shared" si="1"/>
        <v>3.0769230769230771</v>
      </c>
      <c r="F13" s="12">
        <f t="shared" si="0"/>
        <v>101.69200527008164</v>
      </c>
    </row>
    <row r="14" spans="1:6">
      <c r="A14" s="10" t="s">
        <v>65</v>
      </c>
      <c r="B14" s="11">
        <v>3922.3199999999997</v>
      </c>
      <c r="C14" s="11">
        <v>8083.333333333333</v>
      </c>
      <c r="D14" s="11">
        <v>8283.3333333333339</v>
      </c>
      <c r="E14" s="11">
        <f t="shared" si="1"/>
        <v>2.4742268041237225</v>
      </c>
      <c r="F14" s="12">
        <f t="shared" si="0"/>
        <v>111.18453704270266</v>
      </c>
    </row>
    <row r="15" spans="1:6">
      <c r="A15" s="10" t="s">
        <v>66</v>
      </c>
      <c r="B15" s="11">
        <v>4257.5733333333328</v>
      </c>
      <c r="C15" s="11">
        <v>7166.666666666667</v>
      </c>
      <c r="D15" s="11">
        <v>7416.666666666667</v>
      </c>
      <c r="E15" s="11">
        <f t="shared" si="1"/>
        <v>3.4883720930232558</v>
      </c>
      <c r="F15" s="12">
        <f t="shared" si="0"/>
        <v>74.199387444491109</v>
      </c>
    </row>
    <row r="16" spans="1:6">
      <c r="A16" s="7" t="s">
        <v>0</v>
      </c>
      <c r="B16" s="8">
        <v>650.79756756756763</v>
      </c>
      <c r="C16" s="8">
        <v>902.70270270270271</v>
      </c>
      <c r="D16" s="8">
        <v>963.37837837837833</v>
      </c>
      <c r="E16" s="8">
        <f t="shared" si="1"/>
        <v>6.721556886227539</v>
      </c>
      <c r="F16" s="9">
        <f t="shared" si="0"/>
        <v>48.03042088481034</v>
      </c>
    </row>
    <row r="17" spans="1:6">
      <c r="A17" s="10" t="s">
        <v>61</v>
      </c>
      <c r="B17" s="11">
        <v>643.49285714285713</v>
      </c>
      <c r="C17" s="11">
        <v>892.85714285714289</v>
      </c>
      <c r="D17" s="11">
        <v>962.85714285714289</v>
      </c>
      <c r="E17" s="11">
        <f t="shared" si="1"/>
        <v>7.84</v>
      </c>
      <c r="F17" s="12">
        <f t="shared" si="0"/>
        <v>49.629810520707309</v>
      </c>
    </row>
    <row r="18" spans="1:6">
      <c r="A18" s="10" t="s">
        <v>62</v>
      </c>
      <c r="B18" s="11">
        <v>702.94833333333338</v>
      </c>
      <c r="C18" s="11">
        <v>925</v>
      </c>
      <c r="D18" s="11">
        <v>996.66666666666663</v>
      </c>
      <c r="E18" s="11">
        <f t="shared" si="1"/>
        <v>7.7477477477477432</v>
      </c>
      <c r="F18" s="12">
        <f t="shared" si="0"/>
        <v>41.783772633835092</v>
      </c>
    </row>
    <row r="19" spans="1:6">
      <c r="A19" s="10" t="s">
        <v>63</v>
      </c>
      <c r="B19" s="11">
        <v>653.8471428571429</v>
      </c>
      <c r="C19" s="11">
        <v>907.14285714285711</v>
      </c>
      <c r="D19" s="11">
        <v>957.14285714285711</v>
      </c>
      <c r="E19" s="11">
        <f t="shared" si="1"/>
        <v>5.5118110236220472</v>
      </c>
      <c r="F19" s="12">
        <f t="shared" si="0"/>
        <v>46.386333197143045</v>
      </c>
    </row>
    <row r="20" spans="1:6">
      <c r="A20" s="10" t="s">
        <v>64</v>
      </c>
      <c r="B20" s="11">
        <v>618.35400000000004</v>
      </c>
      <c r="C20" s="11">
        <v>840</v>
      </c>
      <c r="D20" s="11">
        <v>900</v>
      </c>
      <c r="E20" s="11">
        <f t="shared" si="1"/>
        <v>7.1428571428571423</v>
      </c>
      <c r="F20" s="12">
        <f t="shared" si="0"/>
        <v>45.547695979972623</v>
      </c>
    </row>
    <row r="21" spans="1:6">
      <c r="A21" s="10" t="s">
        <v>65</v>
      </c>
      <c r="B21" s="11">
        <v>662.41166666666663</v>
      </c>
      <c r="C21" s="11">
        <v>950</v>
      </c>
      <c r="D21" s="11">
        <v>1015.8333333333334</v>
      </c>
      <c r="E21" s="11">
        <f t="shared" si="1"/>
        <v>6.9298245614035121</v>
      </c>
      <c r="F21" s="12">
        <f t="shared" si="0"/>
        <v>53.353780504067231</v>
      </c>
    </row>
    <row r="22" spans="1:6">
      <c r="A22" s="10" t="s">
        <v>66</v>
      </c>
      <c r="B22" s="11">
        <v>619.03333333333319</v>
      </c>
      <c r="C22" s="11">
        <v>891.66666666666663</v>
      </c>
      <c r="D22" s="11">
        <v>938.33333333333337</v>
      </c>
      <c r="E22" s="11">
        <f t="shared" si="1"/>
        <v>5.2336448598130927</v>
      </c>
      <c r="F22" s="12">
        <f>(D22-B22)/B22*100</f>
        <v>51.580421086640506</v>
      </c>
    </row>
    <row r="23" spans="1:6">
      <c r="A23" s="7" t="s">
        <v>3</v>
      </c>
      <c r="B23" s="8">
        <v>466.24783783783789</v>
      </c>
      <c r="C23" s="8">
        <v>419.72972972972974</v>
      </c>
      <c r="D23" s="8">
        <v>456.2162162162162</v>
      </c>
      <c r="E23" s="8">
        <f t="shared" si="1"/>
        <v>8.6928525434642552</v>
      </c>
      <c r="F23" s="9">
        <f t="shared" si="0"/>
        <v>-2.1515642127461656</v>
      </c>
    </row>
    <row r="24" spans="1:6">
      <c r="A24" s="10" t="s">
        <v>61</v>
      </c>
      <c r="B24" s="11">
        <v>530.65</v>
      </c>
      <c r="C24" s="11">
        <v>414.28571428571428</v>
      </c>
      <c r="D24" s="11">
        <v>452.85714285714283</v>
      </c>
      <c r="E24" s="11">
        <f t="shared" si="1"/>
        <v>9.3103448275862029</v>
      </c>
      <c r="F24" s="12">
        <f t="shared" si="0"/>
        <v>-14.659918428881022</v>
      </c>
    </row>
    <row r="25" spans="1:6">
      <c r="A25" s="10" t="s">
        <v>62</v>
      </c>
      <c r="B25" s="11">
        <v>519.05333333333328</v>
      </c>
      <c r="C25" s="11">
        <v>450</v>
      </c>
      <c r="D25" s="11">
        <v>491.66666666666669</v>
      </c>
      <c r="E25" s="11">
        <f t="shared" si="1"/>
        <v>9.2592592592592631</v>
      </c>
      <c r="F25" s="12">
        <f t="shared" si="0"/>
        <v>-5.2762721878291128</v>
      </c>
    </row>
    <row r="26" spans="1:6">
      <c r="A26" s="10" t="s">
        <v>63</v>
      </c>
      <c r="B26" s="11">
        <v>335.68428571428569</v>
      </c>
      <c r="C26" s="11">
        <v>357.14285714285717</v>
      </c>
      <c r="D26" s="11">
        <v>392.14285714285717</v>
      </c>
      <c r="E26" s="11">
        <f t="shared" si="1"/>
        <v>9.7999999999999989</v>
      </c>
      <c r="F26" s="12">
        <f t="shared" si="0"/>
        <v>16.818949778490857</v>
      </c>
    </row>
    <row r="27" spans="1:6">
      <c r="A27" s="10" t="s">
        <v>64</v>
      </c>
      <c r="B27" s="11">
        <v>484.07799999999997</v>
      </c>
      <c r="C27" s="11">
        <v>430</v>
      </c>
      <c r="D27" s="11">
        <v>454</v>
      </c>
      <c r="E27" s="11">
        <f t="shared" si="1"/>
        <v>5.5813953488372094</v>
      </c>
      <c r="F27" s="12">
        <f t="shared" si="0"/>
        <v>-6.2134614669536683</v>
      </c>
    </row>
    <row r="28" spans="1:6">
      <c r="A28" s="10" t="s">
        <v>65</v>
      </c>
      <c r="B28" s="11">
        <v>419.05999999999995</v>
      </c>
      <c r="C28" s="11">
        <v>391.66666666666669</v>
      </c>
      <c r="D28" s="11">
        <v>430</v>
      </c>
      <c r="E28" s="11">
        <f t="shared" si="1"/>
        <v>9.7872340425531856</v>
      </c>
      <c r="F28" s="12">
        <f t="shared" si="0"/>
        <v>2.610604686679725</v>
      </c>
    </row>
    <row r="29" spans="1:6">
      <c r="A29" s="10" t="s">
        <v>66</v>
      </c>
      <c r="B29" s="11">
        <v>522.96</v>
      </c>
      <c r="C29" s="11">
        <v>488.33333333333331</v>
      </c>
      <c r="D29" s="11">
        <v>527.5</v>
      </c>
      <c r="E29" s="11">
        <f t="shared" si="1"/>
        <v>8.0204778156996621</v>
      </c>
      <c r="F29" s="12">
        <f t="shared" si="0"/>
        <v>0.86813523022792627</v>
      </c>
    </row>
    <row r="30" spans="1:6">
      <c r="A30" s="7" t="s">
        <v>4</v>
      </c>
      <c r="B30" s="8">
        <v>1032.841081081081</v>
      </c>
      <c r="C30" s="8">
        <v>1386.7567567567567</v>
      </c>
      <c r="D30" s="8">
        <v>1402.8378378378379</v>
      </c>
      <c r="E30" s="8">
        <f t="shared" si="1"/>
        <v>1.1596180081855523</v>
      </c>
      <c r="F30" s="9">
        <f t="shared" si="0"/>
        <v>35.823202962597016</v>
      </c>
    </row>
    <row r="31" spans="1:6">
      <c r="A31" s="10" t="s">
        <v>61</v>
      </c>
      <c r="B31" s="11">
        <v>769.51142857142861</v>
      </c>
      <c r="C31" s="11">
        <v>1007.1428571428571</v>
      </c>
      <c r="D31" s="11">
        <v>1013.5714285714286</v>
      </c>
      <c r="E31" s="11">
        <f t="shared" si="1"/>
        <v>0.63829787234042712</v>
      </c>
      <c r="F31" s="12">
        <f t="shared" si="0"/>
        <v>31.716228107630435</v>
      </c>
    </row>
    <row r="32" spans="1:6">
      <c r="A32" s="10" t="s">
        <v>62</v>
      </c>
      <c r="B32" s="11">
        <v>659.96</v>
      </c>
      <c r="C32" s="11">
        <v>780</v>
      </c>
      <c r="D32" s="11">
        <v>776.66666666666663</v>
      </c>
      <c r="E32" s="11">
        <f t="shared" si="1"/>
        <v>-0.42735042735043227</v>
      </c>
      <c r="F32" s="12">
        <f t="shared" si="0"/>
        <v>17.683900034345506</v>
      </c>
    </row>
    <row r="33" spans="1:6">
      <c r="A33" s="10" t="s">
        <v>63</v>
      </c>
      <c r="B33" s="11">
        <v>724.03571428571433</v>
      </c>
      <c r="C33" s="11">
        <v>814.28571428571433</v>
      </c>
      <c r="D33" s="11">
        <v>821.42857142857144</v>
      </c>
      <c r="E33" s="11">
        <f t="shared" si="1"/>
        <v>0.87719298245613631</v>
      </c>
      <c r="F33" s="12">
        <f t="shared" si="0"/>
        <v>13.451388546342422</v>
      </c>
    </row>
    <row r="34" spans="1:6">
      <c r="A34" s="10" t="s">
        <v>64</v>
      </c>
      <c r="B34" s="11">
        <v>709.00599999999997</v>
      </c>
      <c r="C34" s="11">
        <v>926</v>
      </c>
      <c r="D34" s="11">
        <v>930</v>
      </c>
      <c r="E34" s="11">
        <f t="shared" si="1"/>
        <v>0.43196544276457888</v>
      </c>
      <c r="F34" s="12">
        <f t="shared" si="0"/>
        <v>31.169552866971511</v>
      </c>
    </row>
    <row r="35" spans="1:6">
      <c r="A35" s="10" t="s">
        <v>65</v>
      </c>
      <c r="B35" s="11">
        <v>2425.8333333333335</v>
      </c>
      <c r="C35" s="11">
        <v>3500</v>
      </c>
      <c r="D35" s="11">
        <v>3583.3333333333335</v>
      </c>
      <c r="E35" s="11">
        <f t="shared" si="1"/>
        <v>2.3809523809523854</v>
      </c>
      <c r="F35" s="12">
        <f t="shared" si="0"/>
        <v>47.715561662658878</v>
      </c>
    </row>
    <row r="36" spans="1:6">
      <c r="A36" s="10" t="s">
        <v>66</v>
      </c>
      <c r="B36" s="13">
        <v>950.08333333333337</v>
      </c>
      <c r="C36" s="13">
        <v>1375</v>
      </c>
      <c r="D36" s="13">
        <v>1375</v>
      </c>
      <c r="E36" s="13">
        <f t="shared" si="1"/>
        <v>0</v>
      </c>
      <c r="F36" s="14">
        <f t="shared" si="0"/>
        <v>44.724147004648707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B332D-6051-4CFB-BDA5-4268DCB0871E}">
  <sheetPr codeName="Sheet47"/>
  <dimension ref="A1:F39"/>
  <sheetViews>
    <sheetView tabSelected="1" workbookViewId="0">
      <selection activeCell="K20" sqref="K20"/>
    </sheetView>
  </sheetViews>
  <sheetFormatPr defaultRowHeight="14.4"/>
  <cols>
    <col min="1" max="1" width="11" customWidth="1"/>
    <col min="2" max="2" width="13.21875" customWidth="1"/>
    <col min="3" max="3" width="12.33203125" customWidth="1"/>
    <col min="4" max="4" width="10.5546875" customWidth="1"/>
    <col min="5" max="5" width="11.109375" customWidth="1"/>
    <col min="6" max="6" width="11.33203125" customWidth="1"/>
  </cols>
  <sheetData>
    <row r="1" spans="1:6" ht="86.4">
      <c r="A1" s="2" t="s">
        <v>6</v>
      </c>
      <c r="B1" s="2" t="s">
        <v>2</v>
      </c>
      <c r="C1" s="2" t="s">
        <v>1</v>
      </c>
      <c r="D1" s="2" t="s">
        <v>0</v>
      </c>
      <c r="E1" s="2" t="s">
        <v>3</v>
      </c>
      <c r="F1" s="2" t="s">
        <v>4</v>
      </c>
    </row>
    <row r="2" spans="1:6">
      <c r="A2" s="3" t="s">
        <v>7</v>
      </c>
      <c r="B2" s="1">
        <v>73000</v>
      </c>
      <c r="C2" s="1">
        <v>8700</v>
      </c>
      <c r="D2" s="1">
        <v>550</v>
      </c>
      <c r="E2" s="1">
        <v>430</v>
      </c>
      <c r="F2" s="1">
        <v>700</v>
      </c>
    </row>
    <row r="3" spans="1:6">
      <c r="A3" s="3" t="s">
        <v>5</v>
      </c>
      <c r="B3" s="1">
        <v>80500</v>
      </c>
      <c r="C3" s="1">
        <v>8400</v>
      </c>
      <c r="D3" s="1">
        <v>1150</v>
      </c>
      <c r="E3" s="1">
        <v>540</v>
      </c>
      <c r="F3" s="1">
        <v>645</v>
      </c>
    </row>
    <row r="4" spans="1:6">
      <c r="A4" s="3" t="s">
        <v>18</v>
      </c>
      <c r="B4" s="1">
        <v>85000</v>
      </c>
      <c r="C4" s="1">
        <v>8650</v>
      </c>
      <c r="D4" s="1">
        <v>570</v>
      </c>
      <c r="E4" s="1">
        <v>370</v>
      </c>
      <c r="F4" s="1">
        <v>1280</v>
      </c>
    </row>
    <row r="5" spans="1:6">
      <c r="A5" s="3" t="s">
        <v>19</v>
      </c>
      <c r="B5" s="1">
        <v>94500</v>
      </c>
      <c r="C5" s="1">
        <v>10000</v>
      </c>
      <c r="D5" s="1">
        <v>1100</v>
      </c>
      <c r="E5" s="1">
        <v>380</v>
      </c>
      <c r="F5" s="1">
        <v>2250</v>
      </c>
    </row>
    <row r="6" spans="1:6">
      <c r="A6" s="3" t="s">
        <v>20</v>
      </c>
      <c r="B6" s="1">
        <v>90500</v>
      </c>
      <c r="C6" s="1">
        <v>10500</v>
      </c>
      <c r="D6" s="1">
        <v>1100</v>
      </c>
      <c r="E6" s="1">
        <v>230</v>
      </c>
      <c r="F6" s="1">
        <v>850</v>
      </c>
    </row>
    <row r="7" spans="1:6">
      <c r="A7" s="3" t="s">
        <v>21</v>
      </c>
      <c r="B7" s="1">
        <v>90000</v>
      </c>
      <c r="C7" s="1">
        <v>6550</v>
      </c>
      <c r="D7" s="1">
        <v>1200</v>
      </c>
      <c r="E7" s="1">
        <v>480</v>
      </c>
      <c r="F7" s="1">
        <v>980</v>
      </c>
    </row>
    <row r="8" spans="1:6">
      <c r="A8" s="3" t="s">
        <v>22</v>
      </c>
      <c r="B8" s="1">
        <v>89000</v>
      </c>
      <c r="C8" s="1">
        <v>8700</v>
      </c>
      <c r="D8" s="1">
        <v>945</v>
      </c>
      <c r="E8" s="1">
        <v>250</v>
      </c>
      <c r="F8" s="1">
        <v>4700</v>
      </c>
    </row>
    <row r="9" spans="1:6">
      <c r="A9" s="3" t="s">
        <v>23</v>
      </c>
      <c r="B9" s="1">
        <v>87000</v>
      </c>
      <c r="C9" s="1">
        <v>6600</v>
      </c>
      <c r="D9" s="1">
        <v>840</v>
      </c>
      <c r="E9" s="1">
        <v>530</v>
      </c>
      <c r="F9" s="1">
        <v>1000</v>
      </c>
    </row>
    <row r="10" spans="1:6">
      <c r="A10" s="3" t="s">
        <v>24</v>
      </c>
      <c r="B10" s="1">
        <v>95000</v>
      </c>
      <c r="C10" s="1">
        <v>7000</v>
      </c>
      <c r="D10" s="1">
        <v>860</v>
      </c>
      <c r="E10" s="1">
        <v>420</v>
      </c>
      <c r="F10" s="1">
        <v>450</v>
      </c>
    </row>
    <row r="11" spans="1:6">
      <c r="A11" s="3" t="s">
        <v>25</v>
      </c>
      <c r="B11" s="1">
        <v>90000</v>
      </c>
      <c r="C11" s="1">
        <v>8700</v>
      </c>
      <c r="D11" s="1">
        <v>900</v>
      </c>
      <c r="E11" s="1">
        <v>550</v>
      </c>
      <c r="F11" s="1">
        <v>3050</v>
      </c>
    </row>
    <row r="12" spans="1:6">
      <c r="A12" s="3" t="s">
        <v>26</v>
      </c>
      <c r="B12" s="1">
        <v>90500</v>
      </c>
      <c r="C12" s="1">
        <v>8400</v>
      </c>
      <c r="D12" s="1">
        <v>1000</v>
      </c>
      <c r="E12" s="1">
        <v>550</v>
      </c>
      <c r="F12" s="1">
        <v>4200</v>
      </c>
    </row>
    <row r="13" spans="1:6">
      <c r="A13" s="3" t="s">
        <v>27</v>
      </c>
      <c r="B13" s="1">
        <v>88000</v>
      </c>
      <c r="C13" s="1">
        <v>6500</v>
      </c>
      <c r="D13" s="1">
        <v>800</v>
      </c>
      <c r="E13" s="1">
        <v>630</v>
      </c>
      <c r="F13" s="1">
        <v>1150</v>
      </c>
    </row>
    <row r="14" spans="1:6">
      <c r="A14" s="3" t="s">
        <v>28</v>
      </c>
      <c r="B14" s="1">
        <v>85500</v>
      </c>
      <c r="C14" s="1">
        <v>6700</v>
      </c>
      <c r="D14" s="1">
        <v>1100</v>
      </c>
      <c r="E14" s="1">
        <v>300</v>
      </c>
      <c r="F14" s="1">
        <v>3200</v>
      </c>
    </row>
    <row r="15" spans="1:6">
      <c r="A15" s="3" t="s">
        <v>29</v>
      </c>
      <c r="B15" s="1">
        <v>87000</v>
      </c>
      <c r="C15" s="1">
        <v>7500</v>
      </c>
      <c r="D15" s="1">
        <v>890</v>
      </c>
      <c r="E15" s="1">
        <v>340</v>
      </c>
      <c r="F15" s="1">
        <v>950</v>
      </c>
    </row>
    <row r="16" spans="1:6">
      <c r="A16" s="3" t="s">
        <v>30</v>
      </c>
      <c r="B16" s="1">
        <v>96000</v>
      </c>
      <c r="C16" s="1">
        <v>7500</v>
      </c>
      <c r="D16" s="1">
        <v>1050</v>
      </c>
      <c r="E16" s="1">
        <v>380</v>
      </c>
      <c r="F16" s="1">
        <v>1000</v>
      </c>
    </row>
    <row r="17" spans="1:6">
      <c r="A17" s="3" t="s">
        <v>32</v>
      </c>
      <c r="B17" s="1">
        <v>90500</v>
      </c>
      <c r="C17" s="1">
        <v>8700</v>
      </c>
      <c r="D17" s="1">
        <v>1100</v>
      </c>
      <c r="E17" s="1">
        <v>480</v>
      </c>
      <c r="F17" s="1">
        <v>550</v>
      </c>
    </row>
    <row r="18" spans="1:6">
      <c r="A18" s="3" t="s">
        <v>31</v>
      </c>
      <c r="B18" s="1">
        <v>90000</v>
      </c>
      <c r="C18" s="1">
        <v>7000</v>
      </c>
      <c r="D18" s="1">
        <v>1000</v>
      </c>
      <c r="E18" s="1">
        <v>600</v>
      </c>
      <c r="F18" s="1">
        <v>950</v>
      </c>
    </row>
    <row r="19" spans="1:6">
      <c r="A19" s="3" t="s">
        <v>34</v>
      </c>
      <c r="B19" s="1">
        <v>85000</v>
      </c>
      <c r="C19" s="1">
        <v>7000</v>
      </c>
      <c r="D19" s="1">
        <v>1250</v>
      </c>
      <c r="E19" s="1">
        <v>385</v>
      </c>
      <c r="F19" s="1">
        <v>900</v>
      </c>
    </row>
    <row r="20" spans="1:6">
      <c r="A20" s="3" t="s">
        <v>35</v>
      </c>
      <c r="B20" s="1">
        <v>90000</v>
      </c>
      <c r="C20" s="1">
        <v>7200</v>
      </c>
      <c r="D20" s="1">
        <v>1050</v>
      </c>
      <c r="E20" s="1">
        <v>500</v>
      </c>
      <c r="F20" s="1">
        <v>850</v>
      </c>
    </row>
    <row r="21" spans="1:6">
      <c r="A21" s="3" t="s">
        <v>36</v>
      </c>
      <c r="B21" s="1">
        <v>95500</v>
      </c>
      <c r="C21" s="1">
        <v>7550</v>
      </c>
      <c r="D21" s="1">
        <v>750</v>
      </c>
      <c r="E21" s="1">
        <v>480</v>
      </c>
      <c r="F21" s="1">
        <v>800</v>
      </c>
    </row>
    <row r="22" spans="1:6">
      <c r="A22" s="3" t="s">
        <v>37</v>
      </c>
      <c r="B22" s="1">
        <v>96000</v>
      </c>
      <c r="C22" s="1">
        <v>7100</v>
      </c>
      <c r="D22" s="1">
        <v>1100</v>
      </c>
      <c r="E22" s="1">
        <v>300</v>
      </c>
      <c r="F22" s="1">
        <v>900</v>
      </c>
    </row>
    <row r="23" spans="1:6">
      <c r="A23" s="3" t="s">
        <v>38</v>
      </c>
      <c r="B23" s="1">
        <v>90000</v>
      </c>
      <c r="C23" s="1">
        <v>7100</v>
      </c>
      <c r="D23" s="1">
        <v>900</v>
      </c>
      <c r="E23" s="1">
        <v>350</v>
      </c>
      <c r="F23" s="1">
        <v>700</v>
      </c>
    </row>
    <row r="24" spans="1:6">
      <c r="A24" s="3" t="s">
        <v>39</v>
      </c>
      <c r="B24" s="1">
        <v>88000</v>
      </c>
      <c r="C24" s="1">
        <v>7500</v>
      </c>
      <c r="D24" s="1">
        <v>870</v>
      </c>
      <c r="E24" s="1">
        <v>450</v>
      </c>
      <c r="F24" s="1">
        <v>1500</v>
      </c>
    </row>
    <row r="25" spans="1:6">
      <c r="A25" s="3" t="s">
        <v>40</v>
      </c>
      <c r="B25" s="1">
        <v>90500</v>
      </c>
      <c r="C25" s="1">
        <v>5900</v>
      </c>
      <c r="D25" s="1">
        <v>960</v>
      </c>
      <c r="E25" s="1">
        <v>450</v>
      </c>
      <c r="F25" s="1">
        <v>1350</v>
      </c>
    </row>
    <row r="26" spans="1:6">
      <c r="A26" s="3" t="s">
        <v>41</v>
      </c>
      <c r="B26" s="1">
        <v>100000</v>
      </c>
      <c r="C26" s="1">
        <v>7700</v>
      </c>
      <c r="D26" s="1">
        <v>1050</v>
      </c>
      <c r="E26" s="1">
        <v>840</v>
      </c>
      <c r="F26" s="1">
        <v>1650</v>
      </c>
    </row>
    <row r="27" spans="1:6">
      <c r="A27" s="3" t="s">
        <v>53</v>
      </c>
      <c r="B27" s="1">
        <v>85000</v>
      </c>
      <c r="C27" s="1">
        <v>6800</v>
      </c>
      <c r="D27" s="1">
        <v>900</v>
      </c>
      <c r="E27" s="1">
        <v>450</v>
      </c>
      <c r="F27" s="1">
        <v>850</v>
      </c>
    </row>
    <row r="28" spans="1:6">
      <c r="A28" s="3" t="s">
        <v>42</v>
      </c>
      <c r="B28" s="1">
        <v>80500</v>
      </c>
      <c r="C28" s="1">
        <v>7550</v>
      </c>
      <c r="D28" s="1">
        <v>870</v>
      </c>
      <c r="E28" s="1">
        <v>280</v>
      </c>
      <c r="F28" s="1">
        <v>800</v>
      </c>
    </row>
    <row r="29" spans="1:6">
      <c r="A29" s="3" t="s">
        <v>43</v>
      </c>
      <c r="B29" s="1">
        <v>97000</v>
      </c>
      <c r="C29" s="1">
        <v>6850</v>
      </c>
      <c r="D29" s="1">
        <v>890</v>
      </c>
      <c r="E29" s="1">
        <v>350</v>
      </c>
      <c r="F29" s="1">
        <v>2200</v>
      </c>
    </row>
    <row r="30" spans="1:6">
      <c r="A30" s="3" t="s">
        <v>44</v>
      </c>
      <c r="B30" s="1">
        <v>90000</v>
      </c>
      <c r="C30" s="1">
        <v>6700</v>
      </c>
      <c r="D30" s="1">
        <v>1050</v>
      </c>
      <c r="E30" s="1">
        <v>750</v>
      </c>
      <c r="F30" s="1">
        <v>1500</v>
      </c>
    </row>
    <row r="31" spans="1:6">
      <c r="A31" s="3" t="s">
        <v>45</v>
      </c>
      <c r="B31" s="1">
        <v>96500</v>
      </c>
      <c r="C31" s="1">
        <v>7550</v>
      </c>
      <c r="D31" s="1">
        <v>900</v>
      </c>
      <c r="E31" s="1">
        <v>385</v>
      </c>
      <c r="F31" s="1">
        <v>1000</v>
      </c>
    </row>
    <row r="32" spans="1:6">
      <c r="A32" s="3" t="s">
        <v>46</v>
      </c>
      <c r="B32" s="1">
        <v>97600</v>
      </c>
      <c r="C32" s="1">
        <v>8200</v>
      </c>
      <c r="D32" s="1">
        <v>850</v>
      </c>
      <c r="E32" s="1">
        <v>500</v>
      </c>
      <c r="F32" s="1">
        <v>950</v>
      </c>
    </row>
    <row r="33" spans="1:6">
      <c r="A33" s="3" t="s">
        <v>47</v>
      </c>
      <c r="B33" s="1">
        <v>80000</v>
      </c>
      <c r="C33" s="1">
        <v>7100</v>
      </c>
      <c r="D33" s="1">
        <v>1150</v>
      </c>
      <c r="E33" s="1">
        <v>470</v>
      </c>
      <c r="F33" s="1">
        <v>950</v>
      </c>
    </row>
    <row r="34" spans="1:6">
      <c r="A34" s="3" t="s">
        <v>48</v>
      </c>
      <c r="B34" s="1">
        <v>100500</v>
      </c>
      <c r="C34" s="1">
        <v>7200</v>
      </c>
      <c r="D34" s="1">
        <v>1050</v>
      </c>
      <c r="E34" s="1">
        <v>550</v>
      </c>
      <c r="F34" s="1">
        <v>4100</v>
      </c>
    </row>
    <row r="35" spans="1:6">
      <c r="A35" s="3" t="s">
        <v>49</v>
      </c>
      <c r="B35" s="1">
        <v>90000</v>
      </c>
      <c r="C35" s="1">
        <v>7650</v>
      </c>
      <c r="D35" s="1">
        <v>600</v>
      </c>
      <c r="E35" s="1">
        <v>350</v>
      </c>
      <c r="F35" s="1">
        <v>900</v>
      </c>
    </row>
    <row r="36" spans="1:6">
      <c r="A36" s="3" t="s">
        <v>50</v>
      </c>
      <c r="B36" s="1">
        <v>90000</v>
      </c>
      <c r="C36" s="1">
        <v>6200</v>
      </c>
      <c r="D36" s="1">
        <v>1400</v>
      </c>
      <c r="E36" s="1">
        <v>650</v>
      </c>
      <c r="F36" s="1">
        <v>700</v>
      </c>
    </row>
    <row r="37" spans="1:6">
      <c r="A37" s="3" t="s">
        <v>51</v>
      </c>
      <c r="B37" s="1">
        <v>95000</v>
      </c>
      <c r="C37" s="1">
        <v>7900</v>
      </c>
      <c r="D37" s="1">
        <v>850</v>
      </c>
      <c r="E37" s="1">
        <v>550</v>
      </c>
      <c r="F37" s="1">
        <v>700</v>
      </c>
    </row>
    <row r="38" spans="1:6">
      <c r="A38" s="3" t="s">
        <v>52</v>
      </c>
      <c r="B38" s="1">
        <v>90000</v>
      </c>
      <c r="C38" s="1">
        <v>7500</v>
      </c>
      <c r="D38" s="1">
        <v>1050</v>
      </c>
      <c r="E38" s="1">
        <v>380</v>
      </c>
      <c r="F38" s="1">
        <v>700</v>
      </c>
    </row>
    <row r="39" spans="1:6">
      <c r="A39" s="4" t="s">
        <v>54</v>
      </c>
      <c r="B39" s="5">
        <v>89975.67567567568</v>
      </c>
      <c r="C39" s="5">
        <v>7577.0270270270266</v>
      </c>
      <c r="D39" s="5">
        <v>963.37837837837833</v>
      </c>
      <c r="E39" s="5">
        <v>456.2162162162162</v>
      </c>
      <c r="F39" s="5">
        <v>1402.8378378378379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U2:CU7"/>
  <sheetViews>
    <sheetView workbookViewId="0">
      <selection activeCell="A3" sqref="A3"/>
    </sheetView>
  </sheetViews>
  <sheetFormatPr defaultColWidth="9" defaultRowHeight="14.4"/>
  <sheetData>
    <row r="2" spans="99:99">
      <c r="CU2" t="s">
        <v>6</v>
      </c>
    </row>
    <row r="3" spans="99:99">
      <c r="CU3" t="s">
        <v>8</v>
      </c>
    </row>
    <row r="4" spans="99:99">
      <c r="CU4" t="s">
        <v>9</v>
      </c>
    </row>
    <row r="5" spans="99:99">
      <c r="CU5" t="s">
        <v>10</v>
      </c>
    </row>
    <row r="6" spans="99:99">
      <c r="CU6" t="s">
        <v>11</v>
      </c>
    </row>
    <row r="7" spans="99:99">
      <c r="CU7" t="s">
        <v>12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U2:CU7"/>
  <sheetViews>
    <sheetView workbookViewId="0">
      <selection activeCell="A3" sqref="A3"/>
    </sheetView>
  </sheetViews>
  <sheetFormatPr defaultColWidth="9" defaultRowHeight="14.4"/>
  <sheetData>
    <row r="2" spans="99:99">
      <c r="CU2" t="s">
        <v>6</v>
      </c>
    </row>
    <row r="3" spans="99:99">
      <c r="CU3" t="s">
        <v>9</v>
      </c>
    </row>
    <row r="4" spans="99:99">
      <c r="CU4" t="s">
        <v>10</v>
      </c>
    </row>
    <row r="5" spans="99:99">
      <c r="CU5" t="s">
        <v>11</v>
      </c>
    </row>
    <row r="6" spans="99:99">
      <c r="CU6" t="s">
        <v>12</v>
      </c>
    </row>
    <row r="7" spans="99:99">
      <c r="CU7" t="s">
        <v>13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U2:CU7"/>
  <sheetViews>
    <sheetView workbookViewId="0">
      <selection activeCell="A3" sqref="A3"/>
    </sheetView>
  </sheetViews>
  <sheetFormatPr defaultColWidth="9" defaultRowHeight="14.4"/>
  <sheetData>
    <row r="2" spans="99:99">
      <c r="CU2" t="s">
        <v>6</v>
      </c>
    </row>
    <row r="3" spans="99:99">
      <c r="CU3" t="s">
        <v>10</v>
      </c>
    </row>
    <row r="4" spans="99:99">
      <c r="CU4" t="s">
        <v>11</v>
      </c>
    </row>
    <row r="5" spans="99:99">
      <c r="CU5" t="s">
        <v>12</v>
      </c>
    </row>
    <row r="6" spans="99:99">
      <c r="CU6" t="s">
        <v>13</v>
      </c>
    </row>
    <row r="7" spans="99:99">
      <c r="CU7" t="s">
        <v>14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CU2:CU7"/>
  <sheetViews>
    <sheetView workbookViewId="0">
      <selection activeCell="A3" sqref="A3"/>
    </sheetView>
  </sheetViews>
  <sheetFormatPr defaultColWidth="9" defaultRowHeight="14.4"/>
  <sheetData>
    <row r="2" spans="99:99">
      <c r="CU2" t="s">
        <v>6</v>
      </c>
    </row>
    <row r="3" spans="99:99">
      <c r="CU3" t="s">
        <v>11</v>
      </c>
    </row>
    <row r="4" spans="99:99">
      <c r="CU4" t="s">
        <v>12</v>
      </c>
    </row>
    <row r="5" spans="99:99">
      <c r="CU5" t="s">
        <v>13</v>
      </c>
    </row>
    <row r="6" spans="99:99">
      <c r="CU6" t="s">
        <v>14</v>
      </c>
    </row>
    <row r="7" spans="99:99">
      <c r="CU7" t="s">
        <v>15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U2:CU7"/>
  <sheetViews>
    <sheetView workbookViewId="0">
      <selection activeCell="A3" sqref="A3"/>
    </sheetView>
  </sheetViews>
  <sheetFormatPr defaultColWidth="9" defaultRowHeight="14.4"/>
  <sheetData>
    <row r="2" spans="99:99">
      <c r="CU2" t="s">
        <v>6</v>
      </c>
    </row>
    <row r="3" spans="99:99">
      <c r="CU3" t="s">
        <v>12</v>
      </c>
    </row>
    <row r="4" spans="99:99">
      <c r="CU4" t="s">
        <v>13</v>
      </c>
    </row>
    <row r="5" spans="99:99">
      <c r="CU5" t="s">
        <v>14</v>
      </c>
    </row>
    <row r="6" spans="99:99">
      <c r="CU6" t="s">
        <v>15</v>
      </c>
    </row>
    <row r="7" spans="99:99">
      <c r="CU7" t="s">
        <v>16</v>
      </c>
    </row>
  </sheetData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CU2:CU7"/>
  <sheetViews>
    <sheetView workbookViewId="0">
      <selection activeCell="A3" sqref="A3"/>
    </sheetView>
  </sheetViews>
  <sheetFormatPr defaultColWidth="9" defaultRowHeight="14.4"/>
  <sheetData>
    <row r="2" spans="99:99">
      <c r="CU2" t="s">
        <v>6</v>
      </c>
    </row>
    <row r="3" spans="99:99">
      <c r="CU3" t="s">
        <v>13</v>
      </c>
    </row>
    <row r="4" spans="99:99">
      <c r="CU4" t="s">
        <v>14</v>
      </c>
    </row>
    <row r="5" spans="99:99">
      <c r="CU5" t="s">
        <v>15</v>
      </c>
    </row>
    <row r="6" spans="99:99">
      <c r="CU6" t="s">
        <v>16</v>
      </c>
    </row>
    <row r="7" spans="99:99">
      <c r="CU7" t="s">
        <v>17</v>
      </c>
    </row>
  </sheetData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CU2:CU7"/>
  <sheetViews>
    <sheetView workbookViewId="0">
      <selection activeCell="A3" sqref="A3"/>
    </sheetView>
  </sheetViews>
  <sheetFormatPr defaultColWidth="9" defaultRowHeight="14.4"/>
  <sheetData>
    <row r="2" spans="99:99">
      <c r="CU2" t="s">
        <v>6</v>
      </c>
    </row>
    <row r="3" spans="99:99">
      <c r="CU3" t="s">
        <v>14</v>
      </c>
    </row>
    <row r="4" spans="99:99">
      <c r="CU4" t="s">
        <v>15</v>
      </c>
    </row>
    <row r="5" spans="99:99">
      <c r="CU5" t="s">
        <v>16</v>
      </c>
    </row>
    <row r="6" spans="99:99">
      <c r="CU6" t="s">
        <v>17</v>
      </c>
    </row>
    <row r="7" spans="99:99">
      <c r="CU7" t="s">
        <v>33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Transport Jan 2024</vt:lpstr>
      <vt:lpstr>State Transport</vt:lpstr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Vee Onuorah</cp:lastModifiedBy>
  <dcterms:created xsi:type="dcterms:W3CDTF">2017-02-06T07:15:00Z</dcterms:created>
  <dcterms:modified xsi:type="dcterms:W3CDTF">2024-02-22T16:30:54Z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1033-12.2.0.13110</vt:lpwstr>
  </property>
  <property fmtid="{D5CDD505-2E9C-101B-9397-08002B2CF9AE}" pid="3" name="ICV">
    <vt:lpwstr>F48E63F6416E4389965678EAB74A7E8D_13</vt:lpwstr>
  </property>
</Properties>
</file>